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4.BIM\4.Семейства\В работе\ОВ\Изотерм\Корректировка\11.Магнус\"/>
    </mc:Choice>
  </mc:AlternateContent>
  <xr:revisionPtr revIDLastSave="0" documentId="13_ncr:1_{A5DE52D2-5CFD-4D9D-95B8-A9221526480E}" xr6:coauthVersionLast="41" xr6:coauthVersionMax="43" xr10:uidLastSave="{00000000-0000-0000-0000-000000000000}"/>
  <bookViews>
    <workbookView xWindow="3120" yWindow="3120" windowWidth="21600" windowHeight="11385" xr2:uid="{00000000-000D-0000-FFFF-FFFF00000000}"/>
  </bookViews>
  <sheets>
    <sheet name="Новотерм_Магнус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3" i="1" l="1"/>
  <c r="A4" i="1"/>
  <c r="A5" i="1"/>
  <c r="A6" i="1"/>
  <c r="A7" i="1"/>
  <c r="A2" i="1"/>
</calcChain>
</file>

<file path=xl/sharedStrings.xml><?xml version="1.0" encoding="utf-8"?>
<sst xmlns="http://schemas.openxmlformats.org/spreadsheetml/2006/main" count="54" uniqueCount="30">
  <si>
    <t>Тип отопительного прибора##OTHER##</t>
  </si>
  <si>
    <t>URL##OTHER##</t>
  </si>
  <si>
    <t>ADSK_Наименование краткое##OTHER##</t>
  </si>
  <si>
    <t>ADSK_Наименование##OTHER##</t>
  </si>
  <si>
    <t>ADSK_Завод-изготовитель##OTHER##</t>
  </si>
  <si>
    <t>H##LENGTH##MILLIMETERS</t>
  </si>
  <si>
    <t>B##LENGTH##MILLIMETERS</t>
  </si>
  <si>
    <t>L##LENGTH##MILLIMETERS</t>
  </si>
  <si>
    <t>Межосевое расстояние##LENGTH##MILLIMETERS</t>
  </si>
  <si>
    <t>настенный</t>
  </si>
  <si>
    <t>ОАО «ФИРМА ИЗОТЕРМ» тел.+7(812)322-88-82</t>
  </si>
  <si>
    <t>https://isoterm.ru/product/dizayn-konvektory/nastennyy-dizayn-konvektor-magnus-s-estestvennoy-konvektsiey/</t>
  </si>
  <si>
    <t>с естественной конвекцией</t>
  </si>
  <si>
    <t>с принудительной конвекцией</t>
  </si>
  <si>
    <t>https://isoterm.ru/product/dizayn-konvektory/nastennyy-dizayn-konvektor-magnus-s-prinuditelnoy-konvektsiey/</t>
  </si>
  <si>
    <t>Qну##HVAC_HEATING_LOAD##WATTS</t>
  </si>
  <si>
    <t>ДМК 415, П</t>
  </si>
  <si>
    <t>ДМК 418, П</t>
  </si>
  <si>
    <t>ДМК 420, П</t>
  </si>
  <si>
    <t>ADSK_Код изделия##OTHER##</t>
  </si>
  <si>
    <t>ДМК 415</t>
  </si>
  <si>
    <t>ДМК 418</t>
  </si>
  <si>
    <t>ДМК 420</t>
  </si>
  <si>
    <t xml:space="preserve">Медно-алюминиевый конвектор Магнус с естественной конвекцией. Настенный. Подключение донное. Правое. Высота=1550 мм, Длина=450 мм, Глубина=114 мм. </t>
  </si>
  <si>
    <t xml:space="preserve">Медно-алюминиевый конвектор Магнус с естественной конвекцией. Настенный. Подключение донное. Правое. Высота=1850 мм, Длина=450 мм, Глубина=114 мм. </t>
  </si>
  <si>
    <t xml:space="preserve">Медно-алюминиевый конвектор Магнус с естественной конвекцией. Настенный. Подключение донное. Правое. Высота=2050 мм, Длина=450 мм, Глубина=114 мм. </t>
  </si>
  <si>
    <t xml:space="preserve">Медно-алюминиевый конвектор Магнус с принудительной конвекцией. Настенный. Подключение донное. Правое. Высота=1550 мм, Длина=450 мм, Глубина=114 мм. </t>
  </si>
  <si>
    <t xml:space="preserve">Медно-алюминиевый конвектор Магнус с принудительной конвекцией. Настенный. Подключение донное. Правое. Высота=1850 мм, Длина=450 мм, Глубина=114 мм. </t>
  </si>
  <si>
    <t xml:space="preserve">Медно-алюминиевый конвектор Магнус с принудительной конвекцией. Настенный. Подключение донное. Правое. Высота=2050 мм, Длина=450 мм, Глубина=114 мм. </t>
  </si>
  <si>
    <t>ADSK_Масса_Текст##OTHER##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</si>
</sst>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8"/>
      <name val="Arial Cyr"/>
    </font>
    <font>
      <b/>
      <sz val="10"/>
      <name val="Arial Cyr"/>
    </font>
    <font>
      <u/>
      <sz val="11"/>
      <color theme="1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/>
        <bgColor theme="7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0" fillId="0" borderId="0" applyNumberFormat="0" applyFill="0" applyBorder="0" applyAlignment="0" applyProtection="0"/>
  </cellStyleXfs>
  <cellXfs count="6">
    <xf numFmtId="0" fontId="0" fillId="0" borderId="0" xfId="0"/>
    <xf numFmtId="0" fontId="0" fillId="0" borderId="0" xfId="0" applyFill="1" applyAlignment="1">
      <alignment wrapText="1"/>
    </xf>
    <xf numFmtId="164" fontId="18" fillId="33" borderId="10" xfId="0" applyNumberFormat="1" applyFont="1" applyFill="1" applyBorder="1" applyAlignment="1">
      <alignment horizontal="center" vertical="center" wrapText="1"/>
    </xf>
    <xf numFmtId="3" fontId="19" fillId="33" borderId="10" xfId="0" applyNumberFormat="1" applyFont="1" applyFill="1" applyBorder="1" applyAlignment="1">
      <alignment horizontal="center" vertical="center" wrapText="1"/>
    </xf>
    <xf numFmtId="0" fontId="20" fillId="0" borderId="0" xfId="42"/>
    <xf numFmtId="0" fontId="0" fillId="0" borderId="0" xfId="0" applyAlignment="1">
      <alignment horizontal="center" vertical="center"/>
    </xf>
  </cellXfs>
  <cellStyles count="43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Гиперссылка" xfId="42" builtinId="8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isoterm.ru/product/dizayn-konvektory/nastennyy-dizayn-konvektor-magnus-s-estestvennoy-konvektsiey/" TargetMode="External"/><Relationship Id="rId2" Type="http://schemas.openxmlformats.org/officeDocument/2006/relationships/hyperlink" Target="https://isoterm.ru/product/dizayn-konvektory/nastennyy-dizayn-konvektor-magnus-s-estestvennoy-konvektsiey/" TargetMode="External"/><Relationship Id="rId1" Type="http://schemas.openxmlformats.org/officeDocument/2006/relationships/hyperlink" Target="https://isoterm.ru/product/dizayn-konvektory/nastennyy-dizayn-konvektor-magnus-s-estestvennoy-konvektsiey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isoterm.ru/product/dizayn-konvektory/nastennyy-dizayn-konvektor-magnus-s-prinuditelnoy-konvektsiey/" TargetMode="External"/><Relationship Id="rId4" Type="http://schemas.openxmlformats.org/officeDocument/2006/relationships/hyperlink" Target="https://isoterm.ru/product/dizayn-konvektory/nastennyy-dizayn-konvektor-magnus-s-prinuditelnoy-konvektsiey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7"/>
  <sheetViews>
    <sheetView tabSelected="1" topLeftCell="K1" workbookViewId="0">
      <selection activeCell="M1" sqref="M1"/>
    </sheetView>
  </sheetViews>
  <sheetFormatPr defaultRowHeight="15" x14ac:dyDescent="0.25"/>
  <cols>
    <col min="1" max="1" width="41.140625" bestFit="1" customWidth="1"/>
    <col min="2" max="2" width="29.85546875" bestFit="1" customWidth="1"/>
    <col min="3" max="3" width="11.85546875" customWidth="1"/>
    <col min="4" max="4" width="14.7109375" customWidth="1"/>
    <col min="5" max="5" width="12.7109375" customWidth="1"/>
    <col min="6" max="6" width="15.85546875" customWidth="1"/>
    <col min="7" max="7" width="8" customWidth="1"/>
    <col min="8" max="8" width="12.28515625" customWidth="1"/>
    <col min="9" max="9" width="11.7109375" customWidth="1"/>
    <col min="10" max="10" width="128.5703125" bestFit="1" customWidth="1"/>
    <col min="11" max="11" width="43.42578125" customWidth="1"/>
    <col min="12" max="12" width="28.5703125" customWidth="1"/>
    <col min="13" max="13" width="25.28515625" customWidth="1"/>
    <col min="14" max="14" width="97" customWidth="1"/>
    <col min="15" max="15" width="38" customWidth="1"/>
    <col min="16" max="16" width="30.85546875" customWidth="1"/>
    <col min="17" max="17" width="26.28515625" customWidth="1"/>
    <col min="18" max="19" width="23.28515625" customWidth="1"/>
    <col min="20" max="20" width="28.7109375" customWidth="1"/>
    <col min="21" max="21" width="35.140625" customWidth="1"/>
    <col min="22" max="22" width="35.28515625" customWidth="1"/>
  </cols>
  <sheetData>
    <row r="1" spans="1:14" ht="56.25" x14ac:dyDescent="0.25">
      <c r="A1" s="1"/>
      <c r="B1" s="2"/>
      <c r="C1" s="2" t="s">
        <v>19</v>
      </c>
      <c r="D1" s="2" t="s">
        <v>6</v>
      </c>
      <c r="E1" s="2" t="s">
        <v>7</v>
      </c>
      <c r="F1" s="2" t="s">
        <v>5</v>
      </c>
      <c r="G1" s="2" t="s">
        <v>15</v>
      </c>
      <c r="H1" s="2" t="s">
        <v>0</v>
      </c>
      <c r="I1" s="3" t="s">
        <v>2</v>
      </c>
      <c r="J1" s="3" t="s">
        <v>3</v>
      </c>
      <c r="K1" s="3" t="s">
        <v>8</v>
      </c>
      <c r="L1" s="2" t="s">
        <v>4</v>
      </c>
      <c r="M1" s="2" t="s">
        <v>29</v>
      </c>
      <c r="N1" s="2" t="s">
        <v>1</v>
      </c>
    </row>
    <row r="2" spans="1:14" x14ac:dyDescent="0.25">
      <c r="A2" t="str">
        <f t="shared" ref="A2:A7" si="0">_xlfn.CONCAT(I2,", ",B2)</f>
        <v>ДМК 415, П, с естественной конвекцией</v>
      </c>
      <c r="B2" t="s">
        <v>12</v>
      </c>
      <c r="C2" t="s">
        <v>20</v>
      </c>
      <c r="D2">
        <v>114</v>
      </c>
      <c r="E2">
        <v>450</v>
      </c>
      <c r="F2">
        <v>1550</v>
      </c>
      <c r="G2">
        <v>1208</v>
      </c>
      <c r="H2" t="s">
        <v>9</v>
      </c>
      <c r="I2" t="s">
        <v>16</v>
      </c>
      <c r="J2" t="s">
        <v>23</v>
      </c>
      <c r="K2" s="5">
        <v>50</v>
      </c>
      <c r="L2" s="5" t="s">
        <v>10</v>
      </c>
      <c r="M2" s="5">
        <v>0</v>
      </c>
      <c r="N2" s="4" t="s">
        <v>11</v>
      </c>
    </row>
    <row r="3" spans="1:14" x14ac:dyDescent="0.25">
      <c r="A3" t="str">
        <f t="shared" si="0"/>
        <v>ДМК 418, П, с естественной конвекцией</v>
      </c>
      <c r="B3" t="s">
        <v>12</v>
      </c>
      <c r="C3" t="s">
        <v>21</v>
      </c>
      <c r="D3">
        <v>114</v>
      </c>
      <c r="E3">
        <v>450</v>
      </c>
      <c r="F3">
        <v>1850</v>
      </c>
      <c r="G3">
        <v>1380</v>
      </c>
      <c r="H3" t="s">
        <v>9</v>
      </c>
      <c r="I3" t="s">
        <v>17</v>
      </c>
      <c r="J3" t="s">
        <v>24</v>
      </c>
      <c r="K3" s="5">
        <v>50</v>
      </c>
      <c r="L3" s="5" t="s">
        <v>10</v>
      </c>
      <c r="M3" s="5">
        <v>0</v>
      </c>
      <c r="N3" s="4" t="s">
        <v>11</v>
      </c>
    </row>
    <row r="4" spans="1:14" x14ac:dyDescent="0.25">
      <c r="A4" t="str">
        <f t="shared" si="0"/>
        <v>ДМК 420, П, с естественной конвекцией</v>
      </c>
      <c r="B4" t="s">
        <v>12</v>
      </c>
      <c r="C4" t="s">
        <v>22</v>
      </c>
      <c r="D4">
        <v>114</v>
      </c>
      <c r="E4">
        <v>450</v>
      </c>
      <c r="F4">
        <v>2050</v>
      </c>
      <c r="G4">
        <v>1618</v>
      </c>
      <c r="H4" t="s">
        <v>9</v>
      </c>
      <c r="I4" t="s">
        <v>18</v>
      </c>
      <c r="J4" t="s">
        <v>25</v>
      </c>
      <c r="K4" s="5">
        <v>50</v>
      </c>
      <c r="L4" s="5" t="s">
        <v>10</v>
      </c>
      <c r="M4" s="5">
        <v>0</v>
      </c>
      <c r="N4" s="4" t="s">
        <v>11</v>
      </c>
    </row>
    <row r="5" spans="1:14" x14ac:dyDescent="0.25">
      <c r="A5" t="str">
        <f t="shared" si="0"/>
        <v>ДМК 415, П, с принудительной конвекцией</v>
      </c>
      <c r="B5" t="s">
        <v>13</v>
      </c>
      <c r="C5" t="s">
        <v>20</v>
      </c>
      <c r="D5">
        <v>114</v>
      </c>
      <c r="E5">
        <v>450</v>
      </c>
      <c r="F5">
        <v>1550</v>
      </c>
      <c r="G5">
        <v>5200</v>
      </c>
      <c r="H5" t="s">
        <v>9</v>
      </c>
      <c r="I5" t="s">
        <v>16</v>
      </c>
      <c r="J5" t="s">
        <v>26</v>
      </c>
      <c r="K5" s="5">
        <v>50</v>
      </c>
      <c r="L5" s="5" t="s">
        <v>10</v>
      </c>
      <c r="M5" s="5">
        <v>0</v>
      </c>
      <c r="N5" s="4" t="s">
        <v>14</v>
      </c>
    </row>
    <row r="6" spans="1:14" x14ac:dyDescent="0.25">
      <c r="A6" t="str">
        <f t="shared" si="0"/>
        <v>ДМК 418, П, с принудительной конвекцией</v>
      </c>
      <c r="B6" t="s">
        <v>13</v>
      </c>
      <c r="C6" t="s">
        <v>21</v>
      </c>
      <c r="D6">
        <v>114</v>
      </c>
      <c r="E6">
        <v>450</v>
      </c>
      <c r="F6">
        <v>1850</v>
      </c>
      <c r="G6">
        <v>5200</v>
      </c>
      <c r="H6" t="s">
        <v>9</v>
      </c>
      <c r="I6" t="s">
        <v>17</v>
      </c>
      <c r="J6" t="s">
        <v>27</v>
      </c>
      <c r="K6" s="5">
        <v>50</v>
      </c>
      <c r="L6" s="5" t="s">
        <v>10</v>
      </c>
      <c r="M6" s="5">
        <v>0</v>
      </c>
      <c r="N6" s="4" t="s">
        <v>14</v>
      </c>
    </row>
    <row r="7" spans="1:14" x14ac:dyDescent="0.25">
      <c r="A7" t="str">
        <f t="shared" si="0"/>
        <v>ДМК 420, П, с принудительной конвекцией</v>
      </c>
      <c r="B7" t="s">
        <v>13</v>
      </c>
      <c r="C7" t="s">
        <v>22</v>
      </c>
      <c r="D7">
        <v>114</v>
      </c>
      <c r="E7">
        <v>450</v>
      </c>
      <c r="F7">
        <v>2050</v>
      </c>
      <c r="G7">
        <v>6500</v>
      </c>
      <c r="H7" t="s">
        <v>9</v>
      </c>
      <c r="I7" t="s">
        <v>18</v>
      </c>
      <c r="J7" t="s">
        <v>28</v>
      </c>
      <c r="K7" s="5">
        <v>50</v>
      </c>
      <c r="L7" s="5" t="s">
        <v>10</v>
      </c>
      <c r="M7" s="5">
        <v>0</v>
      </c>
      <c r="N7" s="4" t="s">
        <v>14</v>
      </c>
    </row>
  </sheetData>
  <hyperlinks>
    <hyperlink ref="N2" r:id="rId1" xr:uid="{390DD1EB-5774-4EB2-BA87-64C5F674F230}"/>
    <hyperlink ref="N3" r:id="rId2" xr:uid="{E302366E-87A9-4DB8-8E8D-E64A7D8FF61B}"/>
    <hyperlink ref="N4" r:id="rId3" xr:uid="{0FA904E6-7526-441B-A18A-2A8BD3FD4447}"/>
    <hyperlink ref="N5" r:id="rId4" xr:uid="{7CF04E2F-C3C4-4A1A-B423-CA8DBE5CCD2D}"/>
    <hyperlink ref="N6:N7" r:id="rId5" display="https://isoterm.ru/product/dizayn-konvektory/nastennyy-dizayn-konvektor-magnus-s-prinuditelnoy-konvektsiey/" xr:uid="{F63341DE-21B3-42A1-B5E3-A6DE0BE90451}"/>
  </hyperlinks>
  <pageMargins left="0.7" right="0.7" top="0.75" bottom="0.75" header="0.3" footer="0.3"/>
  <pageSetup paperSize="9" orientation="portrait" horizontalDpi="1200" verticalDpi="1200"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Новотерм_Магнус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Илья Батищев</dc:creator>
  <cp:lastModifiedBy>Хрупова Екатерина</cp:lastModifiedBy>
  <dcterms:created xsi:type="dcterms:W3CDTF">2019-07-19T14:10:39Z</dcterms:created>
  <dcterms:modified xsi:type="dcterms:W3CDTF">2019-10-22T15:26:53Z</dcterms:modified>
</cp:coreProperties>
</file>